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01 - COMPRAS\1.1 MODALIDADES DE LICITAÇÃO\2026\1 - PROC ADM 2026\PA 20.2026 - Contratação de cerimonial para o Dia do Dentista\"/>
    </mc:Choice>
  </mc:AlternateContent>
  <bookViews>
    <workbookView xWindow="0" yWindow="0" windowWidth="28800" windowHeight="12312" tabRatio="500"/>
  </bookViews>
  <sheets>
    <sheet name="Modelo de proposta de preços" sheetId="1" r:id="rId1"/>
  </sheets>
  <definedNames>
    <definedName name="_xlnm.Print_Area" localSheetId="0">'Modelo de proposta de preços'!$B$1:$L$91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L70" i="1" l="1"/>
  <c r="L57" i="1"/>
  <c r="L77" i="1"/>
  <c r="L78" i="1"/>
  <c r="L65" i="1"/>
  <c r="L66" i="1"/>
  <c r="L69" i="1"/>
  <c r="L79" i="1" l="1"/>
  <c r="L22" i="1"/>
  <c r="L23" i="1"/>
  <c r="L24" i="1"/>
  <c r="L25" i="1"/>
  <c r="L28" i="1"/>
  <c r="L56" i="1"/>
  <c r="L55" i="1"/>
  <c r="L54" i="1"/>
  <c r="L53" i="1"/>
  <c r="L52" i="1"/>
  <c r="L58" i="1" s="1"/>
  <c r="L51" i="1"/>
  <c r="L48" i="1"/>
  <c r="L47" i="1"/>
  <c r="L46" i="1"/>
  <c r="L45" i="1"/>
  <c r="L44" i="1"/>
  <c r="L43" i="1"/>
  <c r="L42" i="1"/>
  <c r="L41" i="1"/>
  <c r="L40" i="1"/>
  <c r="L37" i="1"/>
  <c r="L36" i="1"/>
  <c r="L35" i="1"/>
  <c r="L34" i="1"/>
  <c r="L33" i="1"/>
  <c r="L30" i="1"/>
  <c r="L29" i="1"/>
  <c r="L81" i="1" l="1"/>
</calcChain>
</file>

<file path=xl/sharedStrings.xml><?xml version="1.0" encoding="utf-8"?>
<sst xmlns="http://schemas.openxmlformats.org/spreadsheetml/2006/main" count="187" uniqueCount="115">
  <si>
    <t>CRO SUMMIT 2026</t>
  </si>
  <si>
    <t>Data: 23 de outubro de 2026   |   Horário: 08h às 12h e 14h às 21h</t>
  </si>
  <si>
    <t>Local: Associação Comercial de Maceió - Rua Sá e Albuquerque, Nº 467, Jaraguá (Maceió/AL)</t>
  </si>
  <si>
    <t>APOIO OPERACIONAL</t>
  </si>
  <si>
    <t>Item</t>
  </si>
  <si>
    <t>Descrição</t>
  </si>
  <si>
    <t>Especificação</t>
  </si>
  <si>
    <t>Qtd.</t>
  </si>
  <si>
    <t>Valor Unitário (R$)</t>
  </si>
  <si>
    <t>Valor Total (R$)</t>
  </si>
  <si>
    <t>Recepcionista</t>
  </si>
  <si>
    <t>04</t>
  </si>
  <si>
    <t>Coordenador Geral</t>
  </si>
  <si>
    <t>Profissional com experiência comprovada na coordenação de eventos institucionais, responsável pela supervisão geral das equipes e serviços durante todas as etapas do evento.</t>
  </si>
  <si>
    <t>01</t>
  </si>
  <si>
    <t>Segurança</t>
  </si>
  <si>
    <t>Serviços gerais</t>
  </si>
  <si>
    <t>COBERTURA DO EVENTO E ATRAÇÃO MUSICAL</t>
  </si>
  <si>
    <t>DECORAÇÃO E ILUMINAÇÃO</t>
  </si>
  <si>
    <t>Arranjo de flores</t>
  </si>
  <si>
    <t>Arranjo de flores naturais, tropicais, com altura mínima de 01 (um) metro em vaso. Locais: Entrada e Sala Jaraguá.</t>
  </si>
  <si>
    <t>03</t>
  </si>
  <si>
    <t>18</t>
  </si>
  <si>
    <t>Iluminação</t>
  </si>
  <si>
    <t>Iluminação cênica com 6 (seis) spots. Local: Auditório da palestra.</t>
  </si>
  <si>
    <t>Iluminação cênica com 2 (dois) spots. No local de apresentação de atração musical.</t>
  </si>
  <si>
    <t>Iluminação cênica com 6 (seis) spots. Local: Coquetel.</t>
  </si>
  <si>
    <t>INFRAESTRUTURA, EQUIPAMENTOS E MOBILIÁRIO</t>
  </si>
  <si>
    <t>Palco</t>
  </si>
  <si>
    <t>Painel</t>
  </si>
  <si>
    <t>Tela</t>
  </si>
  <si>
    <t>TV</t>
  </si>
  <si>
    <t>Sonorização</t>
  </si>
  <si>
    <t>Sofá</t>
  </si>
  <si>
    <t>02</t>
  </si>
  <si>
    <t>Puff</t>
  </si>
  <si>
    <t>10</t>
  </si>
  <si>
    <t>Mesa</t>
  </si>
  <si>
    <t>Lixeira</t>
  </si>
  <si>
    <t>MATERIAIS</t>
  </si>
  <si>
    <t>Banner</t>
  </si>
  <si>
    <t>Pulseira</t>
  </si>
  <si>
    <t>415</t>
  </si>
  <si>
    <t>Moldura</t>
  </si>
  <si>
    <t>40</t>
  </si>
  <si>
    <t>Card personalizado</t>
  </si>
  <si>
    <t>50</t>
  </si>
  <si>
    <t>Bolsa personalizada</t>
  </si>
  <si>
    <t>Kit personalizado</t>
  </si>
  <si>
    <t>SUBTOTAL — CRO SUMMIT 2026</t>
  </si>
  <si>
    <t>EVENTO DE TRIAGEM DE CÂNCER BUCAL</t>
  </si>
  <si>
    <t>Data: 24 de outubro de 2026   |   Horário: 08h30 às 10h</t>
  </si>
  <si>
    <t>Local: Calçadão do Centro de Maceió, ainda a definir (Maceió/AL)</t>
  </si>
  <si>
    <t>INFRAESTRUTURA E MATERIAIS</t>
  </si>
  <si>
    <t>Tenda</t>
  </si>
  <si>
    <t>Mesas e cadeiras</t>
  </si>
  <si>
    <t>COBERTURA DO EVENTO</t>
  </si>
  <si>
    <t>SUBTOTAL — TRIAGEM DE CÂNCER BUCAL</t>
  </si>
  <si>
    <t>EVENTO DE CONSCIENTIZAÇÃO PÚBLICA</t>
  </si>
  <si>
    <t>Data: 25 de outubro de 2026   |   Horário: 07h30 às 9h</t>
  </si>
  <si>
    <t>Local: Praia de Pajuçara, ainda a definir (Maceió/AL)</t>
  </si>
  <si>
    <t>SUBTOTAL — CONSCIENTIZAÇÃO PÚBLICA</t>
  </si>
  <si>
    <t>TOTAL GERAL DA PROPOSTA</t>
  </si>
  <si>
    <t>Legenda: preencha apenas as células amarelas (Valor Unitário). O Valor Total e os subtotais são calculados automaticamente.</t>
  </si>
  <si>
    <t>(campo para inserir a logomarca da empresa licitante)</t>
  </si>
  <si>
    <t>MODELO DE PROPOSTA DE PREÇOS</t>
  </si>
  <si>
    <t>DADOS DA EMPRESA</t>
  </si>
  <si>
    <t>Razão Social:</t>
  </si>
  <si>
    <t>CNPJ:</t>
  </si>
  <si>
    <t>Endereço:</t>
  </si>
  <si>
    <t>Contatos:</t>
  </si>
  <si>
    <t>E-mail:</t>
  </si>
  <si>
    <t>Representante:</t>
  </si>
  <si>
    <t>Dados bancários:</t>
  </si>
  <si>
    <t>I. Foram observados as condições estabelecidas no Termo de Referência e seus anexos. Os serviços e materiais especificados serão entregues em estrita conformidade com as descrições constantes no Termo de Referêcia.</t>
  </si>
  <si>
    <t>III. Declaramos que temos pleno conhecimento do Termo de Referência e seus anexos, e que nos submetemos integralmente todas as cláusulas e condições estabelecidas no instrumento.</t>
  </si>
  <si>
    <t>IV. Os prazos serão cumpridos de acordo com o Termo de Referência.</t>
  </si>
  <si>
    <t>V. Esta proposta é válida por, no mínimo, 60 (sessenta) dias, a contar da data da sua apresentação.</t>
  </si>
  <si>
    <t>VALOR TOTAL DA PROPOSTA: XXXXXXXXXX (valor por extenso)</t>
  </si>
  <si>
    <t>Assinatura do Representante Legal</t>
  </si>
  <si>
    <t>Profissional devidamente uniformizado, para credenciamento, atendimento aos participantes do evento e demais serviços de apoio no local durante toda a realização do evento.</t>
  </si>
  <si>
    <t>Profissional devidamente uniformizado e identificado, responsável pela manutenção da limpeza e organização dos ambientes durante toda a realização do evento.</t>
  </si>
  <si>
    <t>Atração musical contendo saxofonista e serviço de DJ com equipamentos de som inclusos, disponibilidade das 19h às 21h.</t>
  </si>
  <si>
    <t>Palco compatível para palestra, conforme características do espaço, dimensões: C: 7m X A: mínimo 50cm. Com escada de acesso.</t>
  </si>
  <si>
    <t>Painel de LED, dimensões L: 6m x A: 2m, para projeção no espaço das palestras, incluindo todos os equipamentos auxiliares necessários, com instalação e operação. Programação visual definida pela Contratante.</t>
  </si>
  <si>
    <t>TV LED de no mínimo 50 polegadas (com suporte/pedestal para chão), entrada para UHF/VHF/CATV e tecnologia Full HD, para exibição na vertical, com programação visual definida pela Contratante. Local: recepção do evento, das 8h às 21h.</t>
  </si>
  <si>
    <t>Mesa retangular, tamanho máximo: C: 3m x L: 1m, em material firme e resistente, com estabilidade ao chão, e toalha de acabamento na cor branca. Local: Sala Jaraguá, de 8h às 19hrs.</t>
  </si>
  <si>
    <t>Sofá para 3 (três) lugares, com braços laterais integrados, padrão corporativo/receptivo, design contemporâneo e em excelente estado de conservação. Sem manchas, rasgos ou deformações. Em tons neutros ou pastéis, exceto preto. Local: Salão de entrada.</t>
  </si>
  <si>
    <t>Pulseiras numeradas em material tipo plástico com lacre adesivo para controle de acesso dos participantes, com a seguinte distribuição de cores: Vermelho: 300 unid.; Verde: 50 unid.; Azul: 60 unid.; Laranja neon: 05 unid.</t>
  </si>
  <si>
    <t>Quadro para certificado, tamanho A4 (210x297mm), com moldura em madeira com acabamento laqueado ou revestido na cor branca. Proteção frontal em vidro liso cristal transparente de no mínimo 2mm de espessura. Fundo em eucatex, MDF ou papelão rígido prensado. O produto deve apresentar acabamento uniforme, livre de rebarbas, lascas, trincas ou defeitos que comprometam a estética e a segurança no manuseio. Com suporte de parede na horizontal e vertical.</t>
  </si>
  <si>
    <t>Conjunto executivo contendo: 01 (uma) caneta esferográfica, acionamento rotação ou clique, tinta na cor azul, confeccionada em metal de alta resistência + 01 (um) grafite (lapiseira), corpo de metal idêntico ao da caneta, mecanismo de acionamento por clique superior, compatível com grafite de espessura 0.5mm ou 0,7mm + 01 caixa/estojo individual para presente. Os três itens deverão ser personalizados com a logo do CRO-AL.</t>
  </si>
  <si>
    <t>Tenda com cobertura em tecido impermeável (tipo PVC ou Nylon 600 emborrachado) e estrutura confeccionada em tubos de aço galvanizado ou alumínio estrutural, com fechamento lateral, com conexões robustas e travas de segurança. Dimensões: 6,00 m x 6,00 m. Com serviço de montagem e desmontagem.</t>
  </si>
  <si>
    <t>Conjunto de mesas plásticas quadradas (com toalhas de acabamento na cor branca) + cadeiras sem braço (com capas brancas). Cada conjunto deverá ser composto de 01 mesa e 04 cadeiras.</t>
  </si>
  <si>
    <t>Atração musical</t>
  </si>
  <si>
    <t>Cobertura fotográfica</t>
  </si>
  <si>
    <t>Cobertura audiovisual</t>
  </si>
  <si>
    <t>Totem</t>
  </si>
  <si>
    <t>Confecção de banner, dimensões: L: 0,70m x A: 1,20m com arte definida pelo Contratante. Com porta banner com garras tripé.</t>
  </si>
  <si>
    <t>Posto de segurança desarmado com profissional(is) devidamente uniformizado(s) e identificado(s), com experiência comprovada em eventos institucionais, responsável pelo controle de acesso na entrada do evento e acompanhamento de eventuais ocorrências durante toda a realização do evento.</t>
  </si>
  <si>
    <t>Cobertura fotográfica digital de todo o evento, atuação das 08h às 12h e das 14h às 21h, utilizando equipamento profissional. As imagens deverão contemplar entrada, chegada dos participantes, palestras e atividades, coffee break e coquetel. A entrega preliminar de, no mínimo, 50 fotos em alta resolução deverá ocorrer em até 1 dia útil após o evento, via link digital. A entrega final, com todas as imagens tratadas, deverá ocorrer em até 2 dias corridos após o evento, em mídia física identificada e por meio digital. As imagens deverão ter cessão integral dos direitos autorais patrimoniais ao CRO-AL.</t>
  </si>
  <si>
    <t>Cobertura audiovisual com captura de imagens, produção de roteiro, edição completa, finalização e entrega de vídeo com duração de 90s. Vídeo produzido com imagens e depoimentos do evento, das 08h às 12h e das 14h às 21h. Cobertura com áudio captado, registro dinâmico e imersivo. O profissional deverá dispor de equipamento suficiente para alta qualidade de imagem em baixa luz e microfone de lapela. A entrega deverá ocorrer em até 12 horas após o término do evento, via link digital. As imagens deverão ter cessão integral dos direitos autorais patrimoniais ao CRO-AL.</t>
  </si>
  <si>
    <t>Arranjo de Girassol solitário grande, natural, fresco, com botão firme, aberto, sadio e livre de pragas, doenças ou pétalas murchas/danificadas + folhagem ornamental + embalagem para presente.</t>
  </si>
  <si>
    <t>Tela para projeção, tamanho mínimo L: 3m x A: 2m. Local: Sala Jaraguá.</t>
  </si>
  <si>
    <t>Serviço de sonorização no local de palestras contendo os equipamentos completos (amplificadores e caixas de som, equalizador, todo o cabeamento etc.) além de 02 (dois) headsets sem fio e 02 (dois) microfones sem fio, com instalação e operação.</t>
  </si>
  <si>
    <t>Puff redondo com diâmetro mínimo de 80cm, suficiente para uma pessoa adulta, em excelente estado de conservação. Sem manchas, rasgos ou deformações. Em tons neutros ou pastéis, exceto preto. Local: Salão de entrada.</t>
  </si>
  <si>
    <t>Lixeira com tampa basculante ou pedal, em material resistente (plástico rígido ou similar), em bom estado de conservação e limpeza. Deverá ser mantida com saco plástico adequado e ser esvaziada/reposta sempre que necessário durante o evento.</t>
  </si>
  <si>
    <t>Confecção de Card (cartão) de pvc, rígido, com mosquetão metalizado e com cordão personalizado. Impressão 4x0. Dimensões: L: 10 cm x A: 14,5 cm. Com logo do CRO-AL e arte final desenvolvida pela empresa responsável.</t>
  </si>
  <si>
    <t>Confecção de barreira/totem horizontal curvo baixo em PVC com letreiro em PVC expandido, com a base medindo 30cm de altura X 160cm de frente e X 20cm de lateral/profundidade, e letras de 30 cm, com a base confeccionada em estrutura de PVC com espessura mínima de 3mm, pintura automotiva, e letras em PVC expandido. Pintura automotiva fosca ou semi-brilho. Cor branco e grená, com design aprovado pela Contratante.</t>
  </si>
  <si>
    <t>Cobertura audiovisual com captura de imagens, produção de roteiro, edição completa, finalização e entrega de vídeo com duração de 70s. Vídeo produzido com imagens e depoimentos do evento. Cobertura com áudio captado, registro dinâmico e imersivo. O profissional deverá dispor de equipamento suficiente para alta qualidade de imagem e microfone de lapela. A entrega deverá ocorrer em até 12 horas após o término do evento, via link digital. As imagens deverão ter cessão integral dos direitos autorais patrimoniais ao CRO-AL.</t>
  </si>
  <si>
    <t>Aftermovie com imagens dos três dias de evento, edição completa, finalização e duração de 90s. A entrega deverá ocorrer em até 12 horas após o término do evento, via link digital. As imagens deverão ter cessão integral dos direitos autorais patrimoniais ao CRO-AL.</t>
  </si>
  <si>
    <t>Em atendimento à solicitação de envio de proposta comercial para o Processo Administrativo nº 20/2026-COMPRAS do CRO-AL, declaramos que:</t>
  </si>
  <si>
    <t>[Local], [data]</t>
  </si>
  <si>
    <t>Sacola de TNT, com alça, na cor grená, com logomarca do CRO-AL e frase na cor branca. Dimensões: aproximadamente A: 42cm x L: 37cm. Cor: 1/0. Material da alça: TNT, espessura mínima de 3cm e 25cm de altura. Características adicionais: personalizada, tipo: mão/ombro, aplicação: transporte bagagem, gramatura mínima: 60g.</t>
  </si>
  <si>
    <t>II. Os preços contidos nesta proposta incluem todos os custos operacionais, encargos previdenciários, trabalhistas, tributários, comerciais e quaisquer outros que incidam direta ou indiretamente na execução do objeto, conforme Termo de Referêcia.</t>
  </si>
  <si>
    <r>
      <rPr>
        <b/>
        <sz val="12"/>
        <color theme="1"/>
        <rFont val="Arial"/>
        <family val="2"/>
      </rPr>
      <t xml:space="preserve">OBJETO: </t>
    </r>
    <r>
      <rPr>
        <sz val="12"/>
        <color theme="1"/>
        <rFont val="Arial"/>
        <family val="2"/>
      </rPr>
      <t>Contratação de empresa especializada em serviços de organização e execução de eventos para a realização de atividades em comemoração ao Dia Nacional do Cirurgião-Dentista e de suas ações institucionais complementares, a serem realizados entre os dias 23 e 25 de outubro de 2026, no município de Maceió/AL, contemplando o fornecimento de bens necessários à execução do evento.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</si>
</sst>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R$ &quot;#,##0.00"/>
  </numFmts>
  <fonts count="9" x14ac:knownFonts="1">
    <font>
      <sz val="11"/>
      <color theme="1"/>
      <name val="Calibri"/>
      <family val="2"/>
      <charset val="1"/>
    </font>
    <font>
      <b/>
      <sz val="12"/>
      <name val="Arial"/>
      <family val="2"/>
    </font>
    <font>
      <sz val="12"/>
      <color theme="1"/>
      <name val="Arial"/>
      <family val="2"/>
    </font>
    <font>
      <b/>
      <sz val="12"/>
      <color theme="1"/>
      <name val="Arial"/>
      <family val="2"/>
    </font>
    <font>
      <i/>
      <sz val="12"/>
      <color theme="1"/>
      <name val="Arial"/>
      <family val="2"/>
    </font>
    <font>
      <b/>
      <sz val="12"/>
      <color theme="0"/>
      <name val="Arial"/>
      <family val="2"/>
    </font>
    <font>
      <b/>
      <sz val="12"/>
      <color rgb="FFFFFFFF"/>
      <name val="Arial"/>
      <family val="2"/>
    </font>
    <font>
      <sz val="12"/>
      <name val="Arial"/>
      <family val="2"/>
    </font>
    <font>
      <i/>
      <sz val="12"/>
      <name val="Arial"/>
      <family val="2"/>
    </font>
  </fonts>
  <fills count="10">
    <fill>
      <patternFill patternType="none"/>
    </fill>
    <fill>
      <patternFill patternType="gray125"/>
    </fill>
    <fill>
      <patternFill patternType="solid">
        <fgColor rgb="FFF2F2F2"/>
        <bgColor rgb="FFFFFFFF"/>
      </patternFill>
    </fill>
    <fill>
      <patternFill patternType="solid">
        <fgColor theme="0"/>
        <bgColor indexed="64"/>
      </patternFill>
    </fill>
    <fill>
      <patternFill patternType="solid">
        <fgColor rgb="FFFFFF99"/>
        <bgColor rgb="FFFFFF00"/>
      </patternFill>
    </fill>
    <fill>
      <patternFill patternType="solid">
        <fgColor theme="0" tint="-0.14999847407452621"/>
        <bgColor rgb="FFFFFFFF"/>
      </patternFill>
    </fill>
    <fill>
      <patternFill patternType="solid">
        <fgColor rgb="FFFFFF00"/>
        <bgColor rgb="FFD9D9D9"/>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249977111117893"/>
        <bgColor rgb="FF003366"/>
      </patternFill>
    </fill>
  </fills>
  <borders count="22">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theme="1" tint="4.9989318521683403E-2"/>
      </left>
      <right/>
      <top style="thin">
        <color theme="1" tint="4.9989318521683403E-2"/>
      </top>
      <bottom/>
      <diagonal/>
    </border>
    <border>
      <left/>
      <right/>
      <top style="thin">
        <color theme="1" tint="4.9989318521683403E-2"/>
      </top>
      <bottom/>
      <diagonal/>
    </border>
    <border>
      <left/>
      <right style="thin">
        <color theme="1" tint="4.9989318521683403E-2"/>
      </right>
      <top style="thin">
        <color theme="1" tint="4.9989318521683403E-2"/>
      </top>
      <bottom/>
      <diagonal/>
    </border>
    <border>
      <left style="thin">
        <color theme="1" tint="4.9989318521683403E-2"/>
      </left>
      <right/>
      <top/>
      <bottom style="thin">
        <color theme="1" tint="4.9989318521683403E-2"/>
      </bottom>
      <diagonal/>
    </border>
    <border>
      <left/>
      <right/>
      <top/>
      <bottom style="thin">
        <color theme="1" tint="4.9989318521683403E-2"/>
      </bottom>
      <diagonal/>
    </border>
    <border>
      <left/>
      <right style="thin">
        <color theme="1" tint="4.9989318521683403E-2"/>
      </right>
      <top/>
      <bottom style="thin">
        <color theme="1" tint="4.9989318521683403E-2"/>
      </bottom>
      <diagonal/>
    </border>
    <border>
      <left style="thin">
        <color theme="1" tint="4.9989318521683403E-2"/>
      </left>
      <right/>
      <top/>
      <bottom/>
      <diagonal/>
    </border>
    <border>
      <left/>
      <right style="thin">
        <color theme="1" tint="4.9989318521683403E-2"/>
      </right>
      <top/>
      <bottom/>
      <diagonal/>
    </border>
    <border>
      <left style="thin">
        <color theme="1" tint="4.9989318521683403E-2"/>
      </left>
      <right/>
      <top style="thin">
        <color theme="1" tint="4.9989318521683403E-2"/>
      </top>
      <bottom style="thin">
        <color theme="1" tint="4.9989318521683403E-2"/>
      </bottom>
      <diagonal/>
    </border>
    <border>
      <left/>
      <right/>
      <top style="thin">
        <color theme="1" tint="4.9989318521683403E-2"/>
      </top>
      <bottom style="thin">
        <color theme="1" tint="4.9989318521683403E-2"/>
      </bottom>
      <diagonal/>
    </border>
    <border>
      <left/>
      <right style="thin">
        <color theme="1" tint="4.9989318521683403E-2"/>
      </right>
      <top style="thin">
        <color theme="1" tint="4.9989318521683403E-2"/>
      </top>
      <bottom style="thin">
        <color theme="1" tint="4.9989318521683403E-2"/>
      </bottom>
      <diagonal/>
    </border>
    <border>
      <left style="thin">
        <color rgb="FFD9D9D9"/>
      </left>
      <right/>
      <top/>
      <bottom style="thin">
        <color rgb="FFD9D9D9"/>
      </bottom>
      <diagonal/>
    </border>
    <border>
      <left/>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s>
  <cellStyleXfs count="1">
    <xf numFmtId="0" fontId="0" fillId="0" borderId="0"/>
  </cellStyleXfs>
  <cellXfs count="63">
    <xf numFmtId="0" fontId="0" fillId="0" borderId="0" xfId="0"/>
    <xf numFmtId="164" fontId="1" fillId="6" borderId="0" xfId="0" applyNumberFormat="1" applyFont="1" applyFill="1" applyAlignment="1">
      <alignment horizontal="center" vertical="center" wrapText="1"/>
    </xf>
    <xf numFmtId="0" fontId="2" fillId="3" borderId="0"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3" fillId="3" borderId="0" xfId="0" applyFont="1" applyFill="1" applyBorder="1" applyAlignment="1">
      <alignment horizontal="left" vertical="center" wrapText="1"/>
    </xf>
    <xf numFmtId="0" fontId="1" fillId="5"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6" borderId="0" xfId="0" applyFont="1" applyFill="1" applyBorder="1" applyAlignment="1">
      <alignment horizontal="righ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2" fillId="0" borderId="0" xfId="0" applyFont="1" applyAlignment="1">
      <alignment wrapText="1"/>
    </xf>
    <xf numFmtId="0" fontId="4" fillId="0" borderId="12"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5" fillId="8" borderId="0" xfId="0" applyFont="1" applyFill="1" applyBorder="1" applyAlignment="1">
      <alignment horizontal="center" vertical="center" wrapText="1"/>
    </xf>
    <xf numFmtId="0" fontId="2" fillId="0" borderId="0" xfId="0" applyFont="1" applyBorder="1" applyAlignment="1">
      <alignment wrapText="1"/>
    </xf>
    <xf numFmtId="0" fontId="6" fillId="9" borderId="20" xfId="0" applyFont="1" applyFill="1" applyBorder="1" applyAlignment="1">
      <alignment horizontal="center" vertical="center" wrapText="1"/>
    </xf>
    <xf numFmtId="0" fontId="6" fillId="9" borderId="17" xfId="0" applyFont="1" applyFill="1" applyBorder="1" applyAlignment="1">
      <alignment horizontal="center" vertical="center" wrapText="1"/>
    </xf>
    <xf numFmtId="0" fontId="6" fillId="9" borderId="19" xfId="0" applyFont="1" applyFill="1" applyBorder="1" applyAlignment="1">
      <alignment horizontal="center" vertical="center" wrapText="1"/>
    </xf>
    <xf numFmtId="0" fontId="6" fillId="9" borderId="1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164" fontId="7" fillId="4" borderId="1"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0" fontId="6" fillId="9" borderId="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9" borderId="1" xfId="0" applyFont="1" applyFill="1" applyBorder="1" applyAlignment="1">
      <alignment horizontal="center" vertical="center" wrapText="1"/>
    </xf>
    <xf numFmtId="3" fontId="7"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5" fillId="8" borderId="1" xfId="0" applyFont="1" applyFill="1" applyBorder="1" applyAlignment="1">
      <alignment horizontal="right" vertical="center" wrapText="1"/>
    </xf>
    <xf numFmtId="0" fontId="5" fillId="8" borderId="21" xfId="0" applyFont="1" applyFill="1" applyBorder="1" applyAlignment="1">
      <alignment horizontal="right" vertical="center" wrapText="1"/>
    </xf>
    <xf numFmtId="164" fontId="5" fillId="8" borderId="1" xfId="0" applyNumberFormat="1" applyFont="1" applyFill="1" applyBorder="1" applyAlignment="1">
      <alignment horizontal="center" vertical="center" wrapText="1"/>
    </xf>
    <xf numFmtId="0" fontId="1" fillId="0" borderId="0" xfId="0" applyFont="1" applyFill="1" applyBorder="1" applyAlignment="1">
      <alignment horizontal="right" vertical="center" wrapText="1"/>
    </xf>
    <xf numFmtId="164" fontId="1" fillId="0" borderId="0" xfId="0" applyNumberFormat="1" applyFont="1" applyFill="1" applyBorder="1" applyAlignment="1">
      <alignment horizontal="center" vertical="center" wrapText="1"/>
    </xf>
    <xf numFmtId="0" fontId="7" fillId="0" borderId="1" xfId="0" quotePrefix="1" applyFont="1" applyBorder="1" applyAlignment="1">
      <alignment horizontal="center" vertical="center" wrapText="1"/>
    </xf>
    <xf numFmtId="0" fontId="2" fillId="0" borderId="0" xfId="0" applyFont="1" applyFill="1" applyAlignment="1">
      <alignment wrapText="1"/>
    </xf>
    <xf numFmtId="0" fontId="7" fillId="0" borderId="0" xfId="0" applyFont="1" applyBorder="1" applyAlignment="1">
      <alignment vertical="top" wrapText="1"/>
    </xf>
    <xf numFmtId="0" fontId="8"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912F2F"/>
      <color rgb="FF8C0A0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7"/>
  <sheetViews>
    <sheetView tabSelected="1" zoomScale="70" zoomScaleNormal="70" zoomScalePageLayoutView="60" workbookViewId="0">
      <selection activeCell="K43" sqref="K43"/>
    </sheetView>
  </sheetViews>
  <sheetFormatPr defaultColWidth="8.6640625" defaultRowHeight="24.9" customHeight="1" x14ac:dyDescent="0.25"/>
  <cols>
    <col min="1" max="1" width="8.6640625" style="16"/>
    <col min="2" max="2" width="9" style="16" customWidth="1"/>
    <col min="3" max="3" width="13" style="16" customWidth="1"/>
    <col min="4" max="4" width="2.6640625" style="16" customWidth="1"/>
    <col min="5" max="8" width="15" style="16" customWidth="1"/>
    <col min="9" max="9" width="60.5546875" style="16" customWidth="1"/>
    <col min="10" max="10" width="12.109375" style="16" customWidth="1"/>
    <col min="11" max="11" width="25.6640625" style="16" customWidth="1"/>
    <col min="12" max="12" width="22.6640625" style="16" customWidth="1"/>
    <col min="13" max="16384" width="8.6640625" style="16"/>
  </cols>
  <sheetData>
    <row r="1" spans="2:12" ht="24.9" customHeight="1" x14ac:dyDescent="0.25">
      <c r="B1" s="13" t="s">
        <v>64</v>
      </c>
      <c r="C1" s="14"/>
      <c r="D1" s="14"/>
      <c r="E1" s="14"/>
      <c r="F1" s="14"/>
      <c r="G1" s="14"/>
      <c r="H1" s="14"/>
      <c r="I1" s="14"/>
      <c r="J1" s="14"/>
      <c r="K1" s="14"/>
      <c r="L1" s="15"/>
    </row>
    <row r="2" spans="2:12" ht="24.9" customHeight="1" x14ac:dyDescent="0.25">
      <c r="B2" s="17"/>
      <c r="C2" s="18"/>
      <c r="D2" s="18"/>
      <c r="E2" s="18"/>
      <c r="F2" s="18"/>
      <c r="G2" s="18"/>
      <c r="H2" s="18"/>
      <c r="I2" s="18"/>
      <c r="J2" s="18"/>
      <c r="K2" s="18"/>
      <c r="L2" s="19"/>
    </row>
    <row r="3" spans="2:12" ht="24.9" customHeight="1" x14ac:dyDescent="0.25">
      <c r="B3" s="17"/>
      <c r="C3" s="18"/>
      <c r="D3" s="18"/>
      <c r="E3" s="18"/>
      <c r="F3" s="18"/>
      <c r="G3" s="18"/>
      <c r="H3" s="18"/>
      <c r="I3" s="18"/>
      <c r="J3" s="18"/>
      <c r="K3" s="18"/>
      <c r="L3" s="19"/>
    </row>
    <row r="4" spans="2:12" ht="24.9" customHeight="1" x14ac:dyDescent="0.25">
      <c r="B4" s="20"/>
      <c r="C4" s="21"/>
      <c r="D4" s="21"/>
      <c r="E4" s="21"/>
      <c r="F4" s="21"/>
      <c r="G4" s="21"/>
      <c r="H4" s="21"/>
      <c r="I4" s="21"/>
      <c r="J4" s="21"/>
      <c r="K4" s="21"/>
      <c r="L4" s="22"/>
    </row>
    <row r="5" spans="2:12" ht="24.9" customHeight="1" x14ac:dyDescent="0.25">
      <c r="B5" s="23" t="s">
        <v>65</v>
      </c>
      <c r="C5" s="24"/>
      <c r="D5" s="24"/>
      <c r="E5" s="24"/>
      <c r="F5" s="24"/>
      <c r="G5" s="24"/>
      <c r="H5" s="24"/>
      <c r="I5" s="24"/>
      <c r="J5" s="24"/>
      <c r="K5" s="24"/>
      <c r="L5" s="25"/>
    </row>
    <row r="6" spans="2:12" ht="24.9" customHeight="1" x14ac:dyDescent="0.25">
      <c r="B6" s="26" t="s">
        <v>114</v>
      </c>
      <c r="C6" s="27"/>
      <c r="D6" s="27"/>
      <c r="E6" s="27"/>
      <c r="F6" s="27"/>
      <c r="G6" s="27"/>
      <c r="H6" s="27"/>
      <c r="I6" s="27"/>
      <c r="J6" s="27"/>
      <c r="K6" s="27"/>
      <c r="L6" s="28"/>
    </row>
    <row r="7" spans="2:12" ht="29.25" customHeight="1" x14ac:dyDescent="0.25">
      <c r="B7" s="29"/>
      <c r="C7" s="30"/>
      <c r="D7" s="30"/>
      <c r="E7" s="30"/>
      <c r="F7" s="30"/>
      <c r="G7" s="30"/>
      <c r="H7" s="30"/>
      <c r="I7" s="30"/>
      <c r="J7" s="30"/>
      <c r="K7" s="30"/>
      <c r="L7" s="31"/>
    </row>
    <row r="8" spans="2:12" ht="30.75" customHeight="1" x14ac:dyDescent="0.25">
      <c r="B8" s="6" t="s">
        <v>66</v>
      </c>
      <c r="C8" s="6"/>
      <c r="D8" s="6"/>
      <c r="E8" s="6"/>
      <c r="F8" s="6"/>
      <c r="G8" s="6"/>
      <c r="H8" s="6"/>
      <c r="I8" s="6"/>
      <c r="J8" s="6"/>
      <c r="K8" s="6"/>
      <c r="L8" s="6"/>
    </row>
    <row r="9" spans="2:12" ht="17.100000000000001" customHeight="1" x14ac:dyDescent="0.25">
      <c r="B9" s="32" t="s">
        <v>67</v>
      </c>
      <c r="C9" s="32"/>
      <c r="D9" s="32"/>
      <c r="E9" s="32"/>
      <c r="F9" s="33"/>
      <c r="G9" s="33"/>
      <c r="H9" s="33"/>
      <c r="I9" s="33"/>
      <c r="J9" s="33"/>
      <c r="K9" s="33"/>
      <c r="L9" s="33"/>
    </row>
    <row r="10" spans="2:12" ht="17.100000000000001" customHeight="1" x14ac:dyDescent="0.25">
      <c r="B10" s="32" t="s">
        <v>68</v>
      </c>
      <c r="C10" s="32"/>
      <c r="D10" s="32"/>
      <c r="E10" s="32"/>
      <c r="F10" s="33"/>
      <c r="G10" s="33"/>
      <c r="H10" s="33"/>
      <c r="I10" s="33"/>
      <c r="J10" s="33"/>
      <c r="K10" s="33"/>
      <c r="L10" s="33"/>
    </row>
    <row r="11" spans="2:12" ht="17.100000000000001" customHeight="1" x14ac:dyDescent="0.25">
      <c r="B11" s="32" t="s">
        <v>69</v>
      </c>
      <c r="C11" s="32"/>
      <c r="D11" s="32"/>
      <c r="E11" s="32"/>
      <c r="F11" s="33"/>
      <c r="G11" s="33"/>
      <c r="H11" s="33"/>
      <c r="I11" s="33"/>
      <c r="J11" s="33"/>
      <c r="K11" s="33"/>
      <c r="L11" s="33"/>
    </row>
    <row r="12" spans="2:12" ht="17.100000000000001" customHeight="1" x14ac:dyDescent="0.25">
      <c r="B12" s="32" t="s">
        <v>70</v>
      </c>
      <c r="C12" s="32"/>
      <c r="D12" s="32"/>
      <c r="E12" s="32"/>
      <c r="F12" s="33"/>
      <c r="G12" s="33"/>
      <c r="H12" s="33"/>
      <c r="I12" s="33"/>
      <c r="J12" s="33"/>
      <c r="K12" s="33"/>
      <c r="L12" s="33"/>
    </row>
    <row r="13" spans="2:12" ht="17.100000000000001" customHeight="1" x14ac:dyDescent="0.25">
      <c r="B13" s="32" t="s">
        <v>71</v>
      </c>
      <c r="C13" s="32"/>
      <c r="D13" s="32"/>
      <c r="E13" s="32"/>
      <c r="F13" s="33"/>
      <c r="G13" s="33"/>
      <c r="H13" s="33"/>
      <c r="I13" s="33"/>
      <c r="J13" s="33"/>
      <c r="K13" s="33"/>
      <c r="L13" s="33"/>
    </row>
    <row r="14" spans="2:12" ht="17.100000000000001" customHeight="1" x14ac:dyDescent="0.25">
      <c r="B14" s="32" t="s">
        <v>72</v>
      </c>
      <c r="C14" s="32"/>
      <c r="D14" s="32"/>
      <c r="E14" s="32"/>
      <c r="F14" s="33"/>
      <c r="G14" s="33"/>
      <c r="H14" s="33"/>
      <c r="I14" s="33"/>
      <c r="J14" s="33"/>
      <c r="K14" s="33"/>
      <c r="L14" s="33"/>
    </row>
    <row r="15" spans="2:12" ht="17.100000000000001" customHeight="1" x14ac:dyDescent="0.25">
      <c r="B15" s="32" t="s">
        <v>73</v>
      </c>
      <c r="C15" s="32"/>
      <c r="D15" s="32"/>
      <c r="E15" s="32"/>
      <c r="F15" s="33"/>
      <c r="G15" s="33"/>
      <c r="H15" s="33"/>
      <c r="I15" s="33"/>
      <c r="J15" s="33"/>
      <c r="K15" s="33"/>
      <c r="L15" s="33"/>
    </row>
    <row r="17" spans="2:13" ht="24.9" customHeight="1" x14ac:dyDescent="0.25">
      <c r="B17" s="34" t="s">
        <v>0</v>
      </c>
      <c r="C17" s="34"/>
      <c r="D17" s="34"/>
      <c r="E17" s="34"/>
      <c r="F17" s="34"/>
      <c r="G17" s="34"/>
      <c r="H17" s="34"/>
      <c r="I17" s="34"/>
      <c r="J17" s="34"/>
      <c r="K17" s="34"/>
      <c r="L17" s="34"/>
    </row>
    <row r="18" spans="2:13" ht="24.9" customHeight="1" x14ac:dyDescent="0.25">
      <c r="B18" s="34" t="s">
        <v>1</v>
      </c>
      <c r="C18" s="34"/>
      <c r="D18" s="34"/>
      <c r="E18" s="34"/>
      <c r="F18" s="34"/>
      <c r="G18" s="34"/>
      <c r="H18" s="34"/>
      <c r="I18" s="34"/>
      <c r="J18" s="34"/>
      <c r="K18" s="34"/>
      <c r="L18" s="34"/>
    </row>
    <row r="19" spans="2:13" ht="24.9" customHeight="1" x14ac:dyDescent="0.25">
      <c r="B19" s="34" t="s">
        <v>2</v>
      </c>
      <c r="C19" s="34"/>
      <c r="D19" s="34"/>
      <c r="E19" s="34"/>
      <c r="F19" s="34"/>
      <c r="G19" s="34"/>
      <c r="H19" s="34"/>
      <c r="I19" s="34"/>
      <c r="J19" s="34"/>
      <c r="K19" s="34"/>
      <c r="L19" s="34"/>
    </row>
    <row r="20" spans="2:13" ht="39.75" customHeight="1" x14ac:dyDescent="0.25">
      <c r="B20" s="12" t="s">
        <v>3</v>
      </c>
      <c r="C20" s="12"/>
      <c r="D20" s="12"/>
      <c r="E20" s="12"/>
      <c r="F20" s="12"/>
      <c r="G20" s="12"/>
      <c r="H20" s="12"/>
      <c r="I20" s="12"/>
      <c r="J20" s="12"/>
      <c r="K20" s="12"/>
      <c r="L20" s="12"/>
      <c r="M20" s="35"/>
    </row>
    <row r="21" spans="2:13" ht="33.9" customHeight="1" x14ac:dyDescent="0.25">
      <c r="B21" s="36" t="s">
        <v>4</v>
      </c>
      <c r="C21" s="37" t="s">
        <v>5</v>
      </c>
      <c r="D21" s="38"/>
      <c r="E21" s="37" t="s">
        <v>6</v>
      </c>
      <c r="F21" s="39"/>
      <c r="G21" s="39"/>
      <c r="H21" s="39"/>
      <c r="I21" s="38"/>
      <c r="J21" s="36" t="s">
        <v>7</v>
      </c>
      <c r="K21" s="36" t="s">
        <v>8</v>
      </c>
      <c r="L21" s="36" t="s">
        <v>9</v>
      </c>
    </row>
    <row r="22" spans="2:13" ht="40.5" customHeight="1" x14ac:dyDescent="0.25">
      <c r="B22" s="40">
        <v>1</v>
      </c>
      <c r="C22" s="41" t="s">
        <v>10</v>
      </c>
      <c r="D22" s="42"/>
      <c r="E22" s="41" t="s">
        <v>80</v>
      </c>
      <c r="F22" s="43"/>
      <c r="G22" s="43"/>
      <c r="H22" s="43"/>
      <c r="I22" s="42"/>
      <c r="J22" s="40" t="s">
        <v>11</v>
      </c>
      <c r="K22" s="44"/>
      <c r="L22" s="45" t="str">
        <f>IF(K22="","",J22*K22)</f>
        <v/>
      </c>
    </row>
    <row r="23" spans="2:13" ht="55.5" customHeight="1" x14ac:dyDescent="0.25">
      <c r="B23" s="40">
        <v>2</v>
      </c>
      <c r="C23" s="41" t="s">
        <v>12</v>
      </c>
      <c r="D23" s="42"/>
      <c r="E23" s="41" t="s">
        <v>13</v>
      </c>
      <c r="F23" s="43"/>
      <c r="G23" s="43"/>
      <c r="H23" s="43"/>
      <c r="I23" s="42"/>
      <c r="J23" s="40" t="s">
        <v>14</v>
      </c>
      <c r="K23" s="44"/>
      <c r="L23" s="45" t="str">
        <f>IF(K23="","",J23*K23)</f>
        <v/>
      </c>
    </row>
    <row r="24" spans="2:13" ht="54" customHeight="1" x14ac:dyDescent="0.25">
      <c r="B24" s="40">
        <v>3</v>
      </c>
      <c r="C24" s="41" t="s">
        <v>15</v>
      </c>
      <c r="D24" s="42"/>
      <c r="E24" s="41" t="s">
        <v>98</v>
      </c>
      <c r="F24" s="43"/>
      <c r="G24" s="43"/>
      <c r="H24" s="43"/>
      <c r="I24" s="42"/>
      <c r="J24" s="40" t="s">
        <v>14</v>
      </c>
      <c r="K24" s="44"/>
      <c r="L24" s="45" t="str">
        <f>IF(K24="","",J24*K24)</f>
        <v/>
      </c>
    </row>
    <row r="25" spans="2:13" ht="47.25" customHeight="1" x14ac:dyDescent="0.25">
      <c r="B25" s="40">
        <v>4</v>
      </c>
      <c r="C25" s="41" t="s">
        <v>16</v>
      </c>
      <c r="D25" s="42"/>
      <c r="E25" s="41" t="s">
        <v>81</v>
      </c>
      <c r="F25" s="43"/>
      <c r="G25" s="43"/>
      <c r="H25" s="43"/>
      <c r="I25" s="42"/>
      <c r="J25" s="40" t="s">
        <v>14</v>
      </c>
      <c r="K25" s="44"/>
      <c r="L25" s="45" t="str">
        <f>IF(K25="","",J25*K25)</f>
        <v/>
      </c>
    </row>
    <row r="26" spans="2:13" ht="39.75" customHeight="1" x14ac:dyDescent="0.25">
      <c r="B26" s="9" t="s">
        <v>17</v>
      </c>
      <c r="C26" s="10"/>
      <c r="D26" s="10"/>
      <c r="E26" s="10"/>
      <c r="F26" s="10"/>
      <c r="G26" s="10"/>
      <c r="H26" s="10"/>
      <c r="I26" s="10"/>
      <c r="J26" s="10"/>
      <c r="K26" s="10"/>
      <c r="L26" s="11"/>
    </row>
    <row r="27" spans="2:13" ht="33.9" customHeight="1" x14ac:dyDescent="0.25">
      <c r="B27" s="46" t="s">
        <v>4</v>
      </c>
      <c r="C27" s="47" t="s">
        <v>5</v>
      </c>
      <c r="D27" s="48"/>
      <c r="E27" s="47" t="s">
        <v>6</v>
      </c>
      <c r="F27" s="49"/>
      <c r="G27" s="49"/>
      <c r="H27" s="49"/>
      <c r="I27" s="48"/>
      <c r="J27" s="46" t="s">
        <v>7</v>
      </c>
      <c r="K27" s="46" t="s">
        <v>8</v>
      </c>
      <c r="L27" s="46" t="s">
        <v>9</v>
      </c>
    </row>
    <row r="28" spans="2:13" ht="51.6" customHeight="1" x14ac:dyDescent="0.25">
      <c r="B28" s="40">
        <v>5</v>
      </c>
      <c r="C28" s="41" t="s">
        <v>93</v>
      </c>
      <c r="D28" s="42"/>
      <c r="E28" s="41" t="s">
        <v>82</v>
      </c>
      <c r="F28" s="43"/>
      <c r="G28" s="43"/>
      <c r="H28" s="43"/>
      <c r="I28" s="42"/>
      <c r="J28" s="40" t="s">
        <v>14</v>
      </c>
      <c r="K28" s="44"/>
      <c r="L28" s="45" t="str">
        <f>IF(K28="","",J28*K28)</f>
        <v/>
      </c>
    </row>
    <row r="29" spans="2:13" ht="122.4" customHeight="1" x14ac:dyDescent="0.25">
      <c r="B29" s="40">
        <v>6</v>
      </c>
      <c r="C29" s="50" t="s">
        <v>94</v>
      </c>
      <c r="D29" s="50"/>
      <c r="E29" s="50" t="s">
        <v>99</v>
      </c>
      <c r="F29" s="50"/>
      <c r="G29" s="50"/>
      <c r="H29" s="50"/>
      <c r="I29" s="50"/>
      <c r="J29" s="40" t="s">
        <v>14</v>
      </c>
      <c r="K29" s="44"/>
      <c r="L29" s="45" t="str">
        <f>IF(K29="","",J29*K29)</f>
        <v/>
      </c>
    </row>
    <row r="30" spans="2:13" ht="121.2" customHeight="1" x14ac:dyDescent="0.25">
      <c r="B30" s="40">
        <v>7</v>
      </c>
      <c r="C30" s="50" t="s">
        <v>95</v>
      </c>
      <c r="D30" s="50"/>
      <c r="E30" s="50" t="s">
        <v>100</v>
      </c>
      <c r="F30" s="50"/>
      <c r="G30" s="50"/>
      <c r="H30" s="50"/>
      <c r="I30" s="50"/>
      <c r="J30" s="40" t="s">
        <v>14</v>
      </c>
      <c r="K30" s="44"/>
      <c r="L30" s="45" t="str">
        <f>IF(K30="","",J30*K30)</f>
        <v/>
      </c>
    </row>
    <row r="31" spans="2:13" ht="33.9" customHeight="1" x14ac:dyDescent="0.25">
      <c r="B31" s="7" t="s">
        <v>18</v>
      </c>
      <c r="C31" s="7"/>
      <c r="D31" s="7"/>
      <c r="E31" s="7"/>
      <c r="F31" s="7"/>
      <c r="G31" s="7"/>
      <c r="H31" s="7"/>
      <c r="I31" s="7"/>
      <c r="J31" s="7"/>
      <c r="K31" s="7"/>
      <c r="L31" s="7"/>
    </row>
    <row r="32" spans="2:13" ht="33.9" customHeight="1" x14ac:dyDescent="0.25">
      <c r="B32" s="46" t="s">
        <v>4</v>
      </c>
      <c r="C32" s="51" t="s">
        <v>5</v>
      </c>
      <c r="D32" s="51"/>
      <c r="E32" s="51" t="s">
        <v>6</v>
      </c>
      <c r="F32" s="51"/>
      <c r="G32" s="51"/>
      <c r="H32" s="51"/>
      <c r="I32" s="51"/>
      <c r="J32" s="46" t="s">
        <v>7</v>
      </c>
      <c r="K32" s="46" t="s">
        <v>8</v>
      </c>
      <c r="L32" s="46" t="s">
        <v>9</v>
      </c>
    </row>
    <row r="33" spans="2:12" ht="46.5" customHeight="1" x14ac:dyDescent="0.25">
      <c r="B33" s="40">
        <v>8</v>
      </c>
      <c r="C33" s="50" t="s">
        <v>19</v>
      </c>
      <c r="D33" s="50"/>
      <c r="E33" s="50" t="s">
        <v>20</v>
      </c>
      <c r="F33" s="50"/>
      <c r="G33" s="50"/>
      <c r="H33" s="50"/>
      <c r="I33" s="50"/>
      <c r="J33" s="40" t="s">
        <v>21</v>
      </c>
      <c r="K33" s="44"/>
      <c r="L33" s="45" t="str">
        <f>IF(K33="","",J33*K33)</f>
        <v/>
      </c>
    </row>
    <row r="34" spans="2:12" ht="49.5" customHeight="1" x14ac:dyDescent="0.25">
      <c r="B34" s="40">
        <v>9</v>
      </c>
      <c r="C34" s="50" t="s">
        <v>19</v>
      </c>
      <c r="D34" s="50"/>
      <c r="E34" s="50" t="s">
        <v>101</v>
      </c>
      <c r="F34" s="50"/>
      <c r="G34" s="50"/>
      <c r="H34" s="50"/>
      <c r="I34" s="50"/>
      <c r="J34" s="40" t="s">
        <v>22</v>
      </c>
      <c r="K34" s="44"/>
      <c r="L34" s="45" t="str">
        <f>IF(K34="","",J34*K34)</f>
        <v/>
      </c>
    </row>
    <row r="35" spans="2:12" ht="34.5" customHeight="1" x14ac:dyDescent="0.25">
      <c r="B35" s="40">
        <v>10</v>
      </c>
      <c r="C35" s="50" t="s">
        <v>23</v>
      </c>
      <c r="D35" s="50"/>
      <c r="E35" s="50" t="s">
        <v>24</v>
      </c>
      <c r="F35" s="50"/>
      <c r="G35" s="50"/>
      <c r="H35" s="50"/>
      <c r="I35" s="50"/>
      <c r="J35" s="40" t="s">
        <v>14</v>
      </c>
      <c r="K35" s="44"/>
      <c r="L35" s="45" t="str">
        <f>IF(K35="","",J35*K35)</f>
        <v/>
      </c>
    </row>
    <row r="36" spans="2:12" ht="33.75" customHeight="1" x14ac:dyDescent="0.25">
      <c r="B36" s="40">
        <v>11</v>
      </c>
      <c r="C36" s="50" t="s">
        <v>23</v>
      </c>
      <c r="D36" s="50"/>
      <c r="E36" s="50" t="s">
        <v>25</v>
      </c>
      <c r="F36" s="50"/>
      <c r="G36" s="50"/>
      <c r="H36" s="50"/>
      <c r="I36" s="50"/>
      <c r="J36" s="40" t="s">
        <v>14</v>
      </c>
      <c r="K36" s="44"/>
      <c r="L36" s="45" t="str">
        <f>IF(K36="","",J36*K36)</f>
        <v/>
      </c>
    </row>
    <row r="37" spans="2:12" ht="27.75" customHeight="1" x14ac:dyDescent="0.25">
      <c r="B37" s="40">
        <v>12</v>
      </c>
      <c r="C37" s="50" t="s">
        <v>23</v>
      </c>
      <c r="D37" s="50"/>
      <c r="E37" s="50" t="s">
        <v>26</v>
      </c>
      <c r="F37" s="50"/>
      <c r="G37" s="50"/>
      <c r="H37" s="50"/>
      <c r="I37" s="50"/>
      <c r="J37" s="40" t="s">
        <v>14</v>
      </c>
      <c r="K37" s="44"/>
      <c r="L37" s="45" t="str">
        <f>IF(K37="","",J37*K37)</f>
        <v/>
      </c>
    </row>
    <row r="38" spans="2:12" ht="39.75" customHeight="1" x14ac:dyDescent="0.25">
      <c r="B38" s="7" t="s">
        <v>27</v>
      </c>
      <c r="C38" s="7"/>
      <c r="D38" s="7"/>
      <c r="E38" s="7"/>
      <c r="F38" s="7"/>
      <c r="G38" s="7"/>
      <c r="H38" s="7"/>
      <c r="I38" s="7"/>
      <c r="J38" s="7"/>
      <c r="K38" s="7"/>
      <c r="L38" s="7"/>
    </row>
    <row r="39" spans="2:12" ht="33.9" customHeight="1" x14ac:dyDescent="0.25">
      <c r="B39" s="46" t="s">
        <v>4</v>
      </c>
      <c r="C39" s="51" t="s">
        <v>5</v>
      </c>
      <c r="D39" s="51"/>
      <c r="E39" s="51" t="s">
        <v>6</v>
      </c>
      <c r="F39" s="51"/>
      <c r="G39" s="51"/>
      <c r="H39" s="51"/>
      <c r="I39" s="51"/>
      <c r="J39" s="46" t="s">
        <v>7</v>
      </c>
      <c r="K39" s="46" t="s">
        <v>8</v>
      </c>
      <c r="L39" s="46" t="s">
        <v>9</v>
      </c>
    </row>
    <row r="40" spans="2:12" ht="39.9" customHeight="1" x14ac:dyDescent="0.25">
      <c r="B40" s="40">
        <v>13</v>
      </c>
      <c r="C40" s="50" t="s">
        <v>28</v>
      </c>
      <c r="D40" s="50"/>
      <c r="E40" s="50" t="s">
        <v>83</v>
      </c>
      <c r="F40" s="50"/>
      <c r="G40" s="50"/>
      <c r="H40" s="50"/>
      <c r="I40" s="50"/>
      <c r="J40" s="40" t="s">
        <v>14</v>
      </c>
      <c r="K40" s="44"/>
      <c r="L40" s="45" t="str">
        <f t="shared" ref="L40:L48" si="0">IF(K40="","",J40*K40)</f>
        <v/>
      </c>
    </row>
    <row r="41" spans="2:12" ht="40.5" customHeight="1" x14ac:dyDescent="0.25">
      <c r="B41" s="40">
        <v>14</v>
      </c>
      <c r="C41" s="50" t="s">
        <v>29</v>
      </c>
      <c r="D41" s="50"/>
      <c r="E41" s="50" t="s">
        <v>84</v>
      </c>
      <c r="F41" s="50"/>
      <c r="G41" s="50"/>
      <c r="H41" s="50"/>
      <c r="I41" s="50"/>
      <c r="J41" s="40" t="s">
        <v>14</v>
      </c>
      <c r="K41" s="44"/>
      <c r="L41" s="45" t="str">
        <f t="shared" si="0"/>
        <v/>
      </c>
    </row>
    <row r="42" spans="2:12" ht="42.75" customHeight="1" x14ac:dyDescent="0.25">
      <c r="B42" s="40">
        <v>15</v>
      </c>
      <c r="C42" s="50" t="s">
        <v>30</v>
      </c>
      <c r="D42" s="50"/>
      <c r="E42" s="50" t="s">
        <v>102</v>
      </c>
      <c r="F42" s="50"/>
      <c r="G42" s="50"/>
      <c r="H42" s="50"/>
      <c r="I42" s="50"/>
      <c r="J42" s="40" t="s">
        <v>14</v>
      </c>
      <c r="K42" s="44"/>
      <c r="L42" s="45" t="str">
        <f t="shared" si="0"/>
        <v/>
      </c>
    </row>
    <row r="43" spans="2:12" ht="57.75" customHeight="1" x14ac:dyDescent="0.25">
      <c r="B43" s="40">
        <v>16</v>
      </c>
      <c r="C43" s="50" t="s">
        <v>31</v>
      </c>
      <c r="D43" s="50"/>
      <c r="E43" s="50" t="s">
        <v>85</v>
      </c>
      <c r="F43" s="50"/>
      <c r="G43" s="50"/>
      <c r="H43" s="50"/>
      <c r="I43" s="50"/>
      <c r="J43" s="40" t="s">
        <v>14</v>
      </c>
      <c r="K43" s="44"/>
      <c r="L43" s="45" t="str">
        <f t="shared" si="0"/>
        <v/>
      </c>
    </row>
    <row r="44" spans="2:12" ht="60" customHeight="1" x14ac:dyDescent="0.25">
      <c r="B44" s="40">
        <v>17</v>
      </c>
      <c r="C44" s="50" t="s">
        <v>32</v>
      </c>
      <c r="D44" s="50"/>
      <c r="E44" s="50" t="s">
        <v>103</v>
      </c>
      <c r="F44" s="50"/>
      <c r="G44" s="50"/>
      <c r="H44" s="50"/>
      <c r="I44" s="50"/>
      <c r="J44" s="40" t="s">
        <v>14</v>
      </c>
      <c r="K44" s="44"/>
      <c r="L44" s="45" t="str">
        <f t="shared" si="0"/>
        <v/>
      </c>
    </row>
    <row r="45" spans="2:12" ht="55.5" customHeight="1" x14ac:dyDescent="0.25">
      <c r="B45" s="40">
        <v>18</v>
      </c>
      <c r="C45" s="50" t="s">
        <v>33</v>
      </c>
      <c r="D45" s="50"/>
      <c r="E45" s="50" t="s">
        <v>87</v>
      </c>
      <c r="F45" s="50"/>
      <c r="G45" s="50"/>
      <c r="H45" s="50"/>
      <c r="I45" s="50"/>
      <c r="J45" s="40" t="s">
        <v>34</v>
      </c>
      <c r="K45" s="44"/>
      <c r="L45" s="45" t="str">
        <f t="shared" si="0"/>
        <v/>
      </c>
    </row>
    <row r="46" spans="2:12" ht="49.5" customHeight="1" x14ac:dyDescent="0.25">
      <c r="B46" s="40">
        <v>19</v>
      </c>
      <c r="C46" s="50" t="s">
        <v>35</v>
      </c>
      <c r="D46" s="50"/>
      <c r="E46" s="50" t="s">
        <v>104</v>
      </c>
      <c r="F46" s="50"/>
      <c r="G46" s="50"/>
      <c r="H46" s="50"/>
      <c r="I46" s="50"/>
      <c r="J46" s="40" t="s">
        <v>36</v>
      </c>
      <c r="K46" s="44"/>
      <c r="L46" s="45" t="str">
        <f t="shared" si="0"/>
        <v/>
      </c>
    </row>
    <row r="47" spans="2:12" ht="53.25" customHeight="1" x14ac:dyDescent="0.25">
      <c r="B47" s="40">
        <v>20</v>
      </c>
      <c r="C47" s="50" t="s">
        <v>37</v>
      </c>
      <c r="D47" s="50"/>
      <c r="E47" s="50" t="s">
        <v>86</v>
      </c>
      <c r="F47" s="50"/>
      <c r="G47" s="50"/>
      <c r="H47" s="50"/>
      <c r="I47" s="50"/>
      <c r="J47" s="40" t="s">
        <v>14</v>
      </c>
      <c r="K47" s="44"/>
      <c r="L47" s="45" t="str">
        <f t="shared" si="0"/>
        <v/>
      </c>
    </row>
    <row r="48" spans="2:12" ht="72.599999999999994" customHeight="1" x14ac:dyDescent="0.25">
      <c r="B48" s="40">
        <v>21</v>
      </c>
      <c r="C48" s="50" t="s">
        <v>38</v>
      </c>
      <c r="D48" s="50"/>
      <c r="E48" s="50" t="s">
        <v>105</v>
      </c>
      <c r="F48" s="50"/>
      <c r="G48" s="50"/>
      <c r="H48" s="50"/>
      <c r="I48" s="50"/>
      <c r="J48" s="40" t="s">
        <v>34</v>
      </c>
      <c r="K48" s="44"/>
      <c r="L48" s="45" t="str">
        <f t="shared" si="0"/>
        <v/>
      </c>
    </row>
    <row r="49" spans="2:12" ht="39.75" customHeight="1" x14ac:dyDescent="0.25">
      <c r="B49" s="7" t="s">
        <v>39</v>
      </c>
      <c r="C49" s="7"/>
      <c r="D49" s="7"/>
      <c r="E49" s="7"/>
      <c r="F49" s="7"/>
      <c r="G49" s="7"/>
      <c r="H49" s="7"/>
      <c r="I49" s="7"/>
      <c r="J49" s="7"/>
      <c r="K49" s="7"/>
      <c r="L49" s="7"/>
    </row>
    <row r="50" spans="2:12" ht="33.9" customHeight="1" x14ac:dyDescent="0.25">
      <c r="B50" s="46" t="s">
        <v>4</v>
      </c>
      <c r="C50" s="51" t="s">
        <v>5</v>
      </c>
      <c r="D50" s="51"/>
      <c r="E50" s="51" t="s">
        <v>6</v>
      </c>
      <c r="F50" s="51"/>
      <c r="G50" s="51"/>
      <c r="H50" s="51"/>
      <c r="I50" s="51"/>
      <c r="J50" s="46" t="s">
        <v>7</v>
      </c>
      <c r="K50" s="46" t="s">
        <v>8</v>
      </c>
      <c r="L50" s="46" t="s">
        <v>9</v>
      </c>
    </row>
    <row r="51" spans="2:12" ht="39" customHeight="1" x14ac:dyDescent="0.25">
      <c r="B51" s="40">
        <v>22</v>
      </c>
      <c r="C51" s="50" t="s">
        <v>40</v>
      </c>
      <c r="D51" s="50"/>
      <c r="E51" s="50" t="s">
        <v>97</v>
      </c>
      <c r="F51" s="50"/>
      <c r="G51" s="50"/>
      <c r="H51" s="50"/>
      <c r="I51" s="50"/>
      <c r="J51" s="40" t="s">
        <v>14</v>
      </c>
      <c r="K51" s="44"/>
      <c r="L51" s="45" t="str">
        <f t="shared" ref="L51:L56" si="1">IF(K51="","",J51*K51)</f>
        <v/>
      </c>
    </row>
    <row r="52" spans="2:12" ht="57.75" customHeight="1" x14ac:dyDescent="0.25">
      <c r="B52" s="40">
        <v>23</v>
      </c>
      <c r="C52" s="50" t="s">
        <v>41</v>
      </c>
      <c r="D52" s="50"/>
      <c r="E52" s="50" t="s">
        <v>88</v>
      </c>
      <c r="F52" s="50"/>
      <c r="G52" s="50"/>
      <c r="H52" s="50"/>
      <c r="I52" s="50"/>
      <c r="J52" s="40" t="s">
        <v>42</v>
      </c>
      <c r="K52" s="44"/>
      <c r="L52" s="45" t="str">
        <f t="shared" si="1"/>
        <v/>
      </c>
    </row>
    <row r="53" spans="2:12" ht="86.4" customHeight="1" x14ac:dyDescent="0.25">
      <c r="B53" s="40">
        <v>24</v>
      </c>
      <c r="C53" s="50" t="s">
        <v>43</v>
      </c>
      <c r="D53" s="50"/>
      <c r="E53" s="50" t="s">
        <v>89</v>
      </c>
      <c r="F53" s="50"/>
      <c r="G53" s="50"/>
      <c r="H53" s="50"/>
      <c r="I53" s="50"/>
      <c r="J53" s="40" t="s">
        <v>44</v>
      </c>
      <c r="K53" s="44"/>
      <c r="L53" s="45" t="str">
        <f t="shared" si="1"/>
        <v/>
      </c>
    </row>
    <row r="54" spans="2:12" ht="49.5" customHeight="1" x14ac:dyDescent="0.25">
      <c r="B54" s="40">
        <v>25</v>
      </c>
      <c r="C54" s="50" t="s">
        <v>45</v>
      </c>
      <c r="D54" s="50"/>
      <c r="E54" s="50" t="s">
        <v>106</v>
      </c>
      <c r="F54" s="50"/>
      <c r="G54" s="50"/>
      <c r="H54" s="50"/>
      <c r="I54" s="50"/>
      <c r="J54" s="40" t="s">
        <v>46</v>
      </c>
      <c r="K54" s="44"/>
      <c r="L54" s="45" t="str">
        <f t="shared" si="1"/>
        <v/>
      </c>
    </row>
    <row r="55" spans="2:12" ht="78" customHeight="1" x14ac:dyDescent="0.25">
      <c r="B55" s="40">
        <v>26</v>
      </c>
      <c r="C55" s="50" t="s">
        <v>47</v>
      </c>
      <c r="D55" s="50"/>
      <c r="E55" s="50" t="s">
        <v>112</v>
      </c>
      <c r="F55" s="50"/>
      <c r="G55" s="50"/>
      <c r="H55" s="50"/>
      <c r="I55" s="50"/>
      <c r="J55" s="52">
        <v>1000</v>
      </c>
      <c r="K55" s="44"/>
      <c r="L55" s="45" t="str">
        <f t="shared" si="1"/>
        <v/>
      </c>
    </row>
    <row r="56" spans="2:12" ht="103.2" customHeight="1" x14ac:dyDescent="0.25">
      <c r="B56" s="40">
        <v>27</v>
      </c>
      <c r="C56" s="50" t="s">
        <v>48</v>
      </c>
      <c r="D56" s="50"/>
      <c r="E56" s="50" t="s">
        <v>90</v>
      </c>
      <c r="F56" s="50"/>
      <c r="G56" s="50"/>
      <c r="H56" s="50"/>
      <c r="I56" s="50"/>
      <c r="J56" s="40" t="s">
        <v>44</v>
      </c>
      <c r="K56" s="44"/>
      <c r="L56" s="45" t="str">
        <f t="shared" si="1"/>
        <v/>
      </c>
    </row>
    <row r="57" spans="2:12" ht="92.4" customHeight="1" x14ac:dyDescent="0.25">
      <c r="B57" s="53">
        <v>28</v>
      </c>
      <c r="C57" s="50" t="s">
        <v>96</v>
      </c>
      <c r="D57" s="50"/>
      <c r="E57" s="50" t="s">
        <v>107</v>
      </c>
      <c r="F57" s="50"/>
      <c r="G57" s="50"/>
      <c r="H57" s="50"/>
      <c r="I57" s="50"/>
      <c r="J57" s="40">
        <v>1</v>
      </c>
      <c r="K57" s="44"/>
      <c r="L57" s="45" t="str">
        <f>IF(K57="","",J57*K57)</f>
        <v/>
      </c>
    </row>
    <row r="58" spans="2:12" ht="24.9" customHeight="1" x14ac:dyDescent="0.25">
      <c r="B58" s="54" t="s">
        <v>49</v>
      </c>
      <c r="C58" s="54"/>
      <c r="D58" s="54"/>
      <c r="E58" s="55"/>
      <c r="F58" s="54"/>
      <c r="G58" s="54"/>
      <c r="H58" s="54"/>
      <c r="I58" s="54"/>
      <c r="J58" s="54"/>
      <c r="K58" s="54"/>
      <c r="L58" s="56">
        <f>SUM(L20:L57)</f>
        <v>0</v>
      </c>
    </row>
    <row r="59" spans="2:12" ht="24.9" customHeight="1" x14ac:dyDescent="0.25">
      <c r="B59" s="57"/>
      <c r="C59" s="57"/>
      <c r="D59" s="57"/>
      <c r="E59" s="57"/>
      <c r="F59" s="57"/>
      <c r="G59" s="57"/>
      <c r="H59" s="57"/>
      <c r="I59" s="57"/>
      <c r="J59" s="57"/>
      <c r="K59" s="57"/>
      <c r="L59" s="58"/>
    </row>
    <row r="60" spans="2:12" ht="24.9" customHeight="1" x14ac:dyDescent="0.25">
      <c r="B60" s="34" t="s">
        <v>50</v>
      </c>
      <c r="C60" s="34"/>
      <c r="D60" s="34"/>
      <c r="E60" s="34"/>
      <c r="F60" s="34"/>
      <c r="G60" s="34"/>
      <c r="H60" s="34"/>
      <c r="I60" s="34"/>
      <c r="J60" s="34"/>
      <c r="K60" s="34"/>
      <c r="L60" s="34"/>
    </row>
    <row r="61" spans="2:12" ht="24.9" customHeight="1" x14ac:dyDescent="0.25">
      <c r="B61" s="34" t="s">
        <v>51</v>
      </c>
      <c r="C61" s="34"/>
      <c r="D61" s="34"/>
      <c r="E61" s="34"/>
      <c r="F61" s="34"/>
      <c r="G61" s="34"/>
      <c r="H61" s="34"/>
      <c r="I61" s="34"/>
      <c r="J61" s="34"/>
      <c r="K61" s="34"/>
      <c r="L61" s="34"/>
    </row>
    <row r="62" spans="2:12" ht="24.9" customHeight="1" x14ac:dyDescent="0.25">
      <c r="B62" s="34" t="s">
        <v>52</v>
      </c>
      <c r="C62" s="34"/>
      <c r="D62" s="34"/>
      <c r="E62" s="34"/>
      <c r="F62" s="34"/>
      <c r="G62" s="34"/>
      <c r="H62" s="34"/>
      <c r="I62" s="34"/>
      <c r="J62" s="34"/>
      <c r="K62" s="34"/>
      <c r="L62" s="34"/>
    </row>
    <row r="63" spans="2:12" ht="39.75" customHeight="1" x14ac:dyDescent="0.25">
      <c r="B63" s="7" t="s">
        <v>53</v>
      </c>
      <c r="C63" s="7"/>
      <c r="D63" s="7"/>
      <c r="E63" s="7"/>
      <c r="F63" s="7"/>
      <c r="G63" s="7"/>
      <c r="H63" s="7"/>
      <c r="I63" s="7"/>
      <c r="J63" s="7"/>
      <c r="K63" s="7"/>
      <c r="L63" s="7"/>
    </row>
    <row r="64" spans="2:12" ht="24.9" customHeight="1" x14ac:dyDescent="0.25">
      <c r="B64" s="46" t="s">
        <v>4</v>
      </c>
      <c r="C64" s="51" t="s">
        <v>5</v>
      </c>
      <c r="D64" s="51"/>
      <c r="E64" s="51" t="s">
        <v>6</v>
      </c>
      <c r="F64" s="51"/>
      <c r="G64" s="51"/>
      <c r="H64" s="51"/>
      <c r="I64" s="51"/>
      <c r="J64" s="46" t="s">
        <v>7</v>
      </c>
      <c r="K64" s="46" t="s">
        <v>8</v>
      </c>
      <c r="L64" s="46" t="s">
        <v>9</v>
      </c>
    </row>
    <row r="65" spans="2:12" ht="73.8" customHeight="1" x14ac:dyDescent="0.25">
      <c r="B65" s="40">
        <v>29</v>
      </c>
      <c r="C65" s="50" t="s">
        <v>54</v>
      </c>
      <c r="D65" s="50"/>
      <c r="E65" s="50" t="s">
        <v>91</v>
      </c>
      <c r="F65" s="50"/>
      <c r="G65" s="50"/>
      <c r="H65" s="50"/>
      <c r="I65" s="50"/>
      <c r="J65" s="59" t="s">
        <v>14</v>
      </c>
      <c r="K65" s="44"/>
      <c r="L65" s="45" t="str">
        <f>IF(K65="","",J65*K65)</f>
        <v/>
      </c>
    </row>
    <row r="66" spans="2:12" ht="54" customHeight="1" x14ac:dyDescent="0.25">
      <c r="B66" s="40">
        <v>30</v>
      </c>
      <c r="C66" s="50" t="s">
        <v>55</v>
      </c>
      <c r="D66" s="50"/>
      <c r="E66" s="50" t="s">
        <v>92</v>
      </c>
      <c r="F66" s="50"/>
      <c r="G66" s="50"/>
      <c r="H66" s="50"/>
      <c r="I66" s="50"/>
      <c r="J66" s="40" t="s">
        <v>11</v>
      </c>
      <c r="K66" s="44"/>
      <c r="L66" s="45" t="str">
        <f>IF(K66="","",J66*K66)</f>
        <v/>
      </c>
    </row>
    <row r="67" spans="2:12" ht="39.75" customHeight="1" x14ac:dyDescent="0.25">
      <c r="B67" s="7" t="s">
        <v>56</v>
      </c>
      <c r="C67" s="7"/>
      <c r="D67" s="7"/>
      <c r="E67" s="7"/>
      <c r="F67" s="7"/>
      <c r="G67" s="7"/>
      <c r="H67" s="7"/>
      <c r="I67" s="7"/>
      <c r="J67" s="7"/>
      <c r="K67" s="7"/>
      <c r="L67" s="7"/>
    </row>
    <row r="68" spans="2:12" ht="33.9" customHeight="1" x14ac:dyDescent="0.25">
      <c r="B68" s="46" t="s">
        <v>4</v>
      </c>
      <c r="C68" s="51" t="s">
        <v>5</v>
      </c>
      <c r="D68" s="51"/>
      <c r="E68" s="51" t="s">
        <v>6</v>
      </c>
      <c r="F68" s="51"/>
      <c r="G68" s="51"/>
      <c r="H68" s="51"/>
      <c r="I68" s="51"/>
      <c r="J68" s="46" t="s">
        <v>7</v>
      </c>
      <c r="K68" s="46" t="s">
        <v>8</v>
      </c>
      <c r="L68" s="46" t="s">
        <v>9</v>
      </c>
    </row>
    <row r="69" spans="2:12" ht="108" customHeight="1" x14ac:dyDescent="0.25">
      <c r="B69" s="40">
        <v>31</v>
      </c>
      <c r="C69" s="50" t="s">
        <v>95</v>
      </c>
      <c r="D69" s="50"/>
      <c r="E69" s="50" t="s">
        <v>108</v>
      </c>
      <c r="F69" s="50"/>
      <c r="G69" s="50"/>
      <c r="H69" s="50"/>
      <c r="I69" s="50"/>
      <c r="J69" s="40" t="s">
        <v>14</v>
      </c>
      <c r="K69" s="44"/>
      <c r="L69" s="45" t="str">
        <f>IF(K69="","",J69*K69)</f>
        <v/>
      </c>
    </row>
    <row r="70" spans="2:12" ht="24.9" customHeight="1" x14ac:dyDescent="0.25">
      <c r="B70" s="54" t="s">
        <v>57</v>
      </c>
      <c r="C70" s="54"/>
      <c r="D70" s="54"/>
      <c r="E70" s="54"/>
      <c r="F70" s="54"/>
      <c r="G70" s="54"/>
      <c r="H70" s="54"/>
      <c r="I70" s="54"/>
      <c r="J70" s="54"/>
      <c r="K70" s="54"/>
      <c r="L70" s="56">
        <f>SUM(L63:L69)</f>
        <v>0</v>
      </c>
    </row>
    <row r="71" spans="2:12" ht="24.9" customHeight="1" x14ac:dyDescent="0.25">
      <c r="B71" s="60"/>
      <c r="C71" s="60"/>
      <c r="D71" s="60"/>
      <c r="E71" s="60"/>
      <c r="F71" s="60"/>
      <c r="G71" s="60"/>
      <c r="H71" s="60"/>
      <c r="I71" s="60"/>
      <c r="J71" s="60"/>
      <c r="K71" s="60"/>
      <c r="L71" s="60"/>
    </row>
    <row r="72" spans="2:12" ht="24" customHeight="1" x14ac:dyDescent="0.25">
      <c r="B72" s="34" t="s">
        <v>58</v>
      </c>
      <c r="C72" s="34"/>
      <c r="D72" s="34"/>
      <c r="E72" s="34"/>
      <c r="F72" s="34"/>
      <c r="G72" s="34"/>
      <c r="H72" s="34"/>
      <c r="I72" s="34"/>
      <c r="J72" s="34"/>
      <c r="K72" s="34"/>
      <c r="L72" s="34"/>
    </row>
    <row r="73" spans="2:12" ht="24.9" customHeight="1" x14ac:dyDescent="0.25">
      <c r="B73" s="34" t="s">
        <v>59</v>
      </c>
      <c r="C73" s="34"/>
      <c r="D73" s="34"/>
      <c r="E73" s="34"/>
      <c r="F73" s="34"/>
      <c r="G73" s="34"/>
      <c r="H73" s="34"/>
      <c r="I73" s="34"/>
      <c r="J73" s="34"/>
      <c r="K73" s="34"/>
      <c r="L73" s="34"/>
    </row>
    <row r="74" spans="2:12" ht="24.9" customHeight="1" x14ac:dyDescent="0.25">
      <c r="B74" s="34" t="s">
        <v>60</v>
      </c>
      <c r="C74" s="34"/>
      <c r="D74" s="34"/>
      <c r="E74" s="34"/>
      <c r="F74" s="34"/>
      <c r="G74" s="34"/>
      <c r="H74" s="34"/>
      <c r="I74" s="34"/>
      <c r="J74" s="34"/>
      <c r="K74" s="34"/>
      <c r="L74" s="34"/>
    </row>
    <row r="75" spans="2:12" ht="39.75" customHeight="1" x14ac:dyDescent="0.25">
      <c r="B75" s="7" t="s">
        <v>56</v>
      </c>
      <c r="C75" s="7"/>
      <c r="D75" s="7"/>
      <c r="E75" s="7"/>
      <c r="F75" s="7"/>
      <c r="G75" s="7"/>
      <c r="H75" s="7"/>
      <c r="I75" s="7"/>
      <c r="J75" s="7"/>
      <c r="K75" s="7"/>
      <c r="L75" s="7"/>
    </row>
    <row r="76" spans="2:12" ht="33.9" customHeight="1" x14ac:dyDescent="0.25">
      <c r="B76" s="46" t="s">
        <v>4</v>
      </c>
      <c r="C76" s="51" t="s">
        <v>5</v>
      </c>
      <c r="D76" s="51"/>
      <c r="E76" s="51" t="s">
        <v>6</v>
      </c>
      <c r="F76" s="51"/>
      <c r="G76" s="51"/>
      <c r="H76" s="51"/>
      <c r="I76" s="51"/>
      <c r="J76" s="46" t="s">
        <v>7</v>
      </c>
      <c r="K76" s="46" t="s">
        <v>8</v>
      </c>
      <c r="L76" s="46" t="s">
        <v>9</v>
      </c>
    </row>
    <row r="77" spans="2:12" ht="102.6" customHeight="1" x14ac:dyDescent="0.25">
      <c r="B77" s="40">
        <v>32</v>
      </c>
      <c r="C77" s="50" t="s">
        <v>95</v>
      </c>
      <c r="D77" s="50"/>
      <c r="E77" s="50" t="s">
        <v>108</v>
      </c>
      <c r="F77" s="50"/>
      <c r="G77" s="50"/>
      <c r="H77" s="50"/>
      <c r="I77" s="50"/>
      <c r="J77" s="40" t="s">
        <v>14</v>
      </c>
      <c r="K77" s="44"/>
      <c r="L77" s="45" t="str">
        <f>IF(K77="","",J77*K77)</f>
        <v/>
      </c>
    </row>
    <row r="78" spans="2:12" ht="88.2" customHeight="1" x14ac:dyDescent="0.25">
      <c r="B78" s="40">
        <v>33</v>
      </c>
      <c r="C78" s="50" t="s">
        <v>95</v>
      </c>
      <c r="D78" s="50"/>
      <c r="E78" s="50" t="s">
        <v>109</v>
      </c>
      <c r="F78" s="50"/>
      <c r="G78" s="50"/>
      <c r="H78" s="50"/>
      <c r="I78" s="50"/>
      <c r="J78" s="40" t="s">
        <v>14</v>
      </c>
      <c r="K78" s="44"/>
      <c r="L78" s="45" t="str">
        <f>IF(K78="","",J78*K78)</f>
        <v/>
      </c>
    </row>
    <row r="79" spans="2:12" ht="24.75" customHeight="1" x14ac:dyDescent="0.25">
      <c r="B79" s="54" t="s">
        <v>61</v>
      </c>
      <c r="C79" s="54"/>
      <c r="D79" s="54"/>
      <c r="E79" s="54"/>
      <c r="F79" s="54"/>
      <c r="G79" s="54"/>
      <c r="H79" s="54"/>
      <c r="I79" s="54"/>
      <c r="J79" s="54"/>
      <c r="K79" s="54"/>
      <c r="L79" s="56">
        <f>SUM(L75:L78)</f>
        <v>0</v>
      </c>
    </row>
    <row r="80" spans="2:12" ht="24.9" customHeight="1" x14ac:dyDescent="0.25">
      <c r="B80" s="61" t="s">
        <v>63</v>
      </c>
      <c r="C80" s="62"/>
      <c r="D80" s="62"/>
      <c r="E80" s="62"/>
      <c r="F80" s="62"/>
      <c r="G80" s="62"/>
      <c r="H80" s="62"/>
      <c r="I80" s="62"/>
      <c r="J80" s="62"/>
      <c r="K80" s="62"/>
      <c r="L80" s="62"/>
    </row>
    <row r="81" spans="1:12" ht="57" customHeight="1" x14ac:dyDescent="0.25">
      <c r="B81" s="8" t="s">
        <v>62</v>
      </c>
      <c r="C81" s="8"/>
      <c r="D81" s="8"/>
      <c r="E81" s="8"/>
      <c r="F81" s="8"/>
      <c r="G81" s="8"/>
      <c r="H81" s="8"/>
      <c r="I81" s="8"/>
      <c r="J81" s="8"/>
      <c r="K81" s="8"/>
      <c r="L81" s="1">
        <f>L58+L70+L79</f>
        <v>0</v>
      </c>
    </row>
    <row r="82" spans="1:12" ht="6" customHeight="1" x14ac:dyDescent="0.25">
      <c r="B82" s="35"/>
      <c r="C82" s="35"/>
      <c r="D82" s="35"/>
      <c r="E82" s="35"/>
      <c r="F82" s="35"/>
      <c r="G82" s="35"/>
      <c r="H82" s="35"/>
      <c r="I82" s="35"/>
      <c r="J82" s="35"/>
      <c r="K82" s="35"/>
      <c r="L82" s="35"/>
    </row>
    <row r="83" spans="1:12" ht="45.75" customHeight="1" x14ac:dyDescent="0.25">
      <c r="A83" s="35"/>
      <c r="B83" s="4" t="s">
        <v>110</v>
      </c>
      <c r="C83" s="4"/>
      <c r="D83" s="4"/>
      <c r="E83" s="4"/>
      <c r="F83" s="4"/>
      <c r="G83" s="4"/>
      <c r="H83" s="4"/>
      <c r="I83" s="4"/>
      <c r="J83" s="4"/>
      <c r="K83" s="4"/>
      <c r="L83" s="4"/>
    </row>
    <row r="84" spans="1:12" ht="48.75" customHeight="1" x14ac:dyDescent="0.25">
      <c r="A84" s="35"/>
      <c r="B84" s="4" t="s">
        <v>74</v>
      </c>
      <c r="C84" s="4"/>
      <c r="D84" s="4"/>
      <c r="E84" s="4"/>
      <c r="F84" s="4"/>
      <c r="G84" s="4"/>
      <c r="H84" s="4"/>
      <c r="I84" s="4"/>
      <c r="J84" s="4"/>
      <c r="K84" s="4"/>
      <c r="L84" s="4"/>
    </row>
    <row r="85" spans="1:12" ht="54" customHeight="1" x14ac:dyDescent="0.25">
      <c r="A85" s="35"/>
      <c r="B85" s="4" t="s">
        <v>113</v>
      </c>
      <c r="C85" s="4"/>
      <c r="D85" s="4"/>
      <c r="E85" s="4"/>
      <c r="F85" s="4"/>
      <c r="G85" s="4"/>
      <c r="H85" s="4"/>
      <c r="I85" s="4"/>
      <c r="J85" s="4"/>
      <c r="K85" s="4"/>
      <c r="L85" s="4"/>
    </row>
    <row r="86" spans="1:12" ht="54" customHeight="1" x14ac:dyDescent="0.25">
      <c r="A86" s="35"/>
      <c r="B86" s="4" t="s">
        <v>75</v>
      </c>
      <c r="C86" s="4"/>
      <c r="D86" s="4"/>
      <c r="E86" s="4"/>
      <c r="F86" s="4"/>
      <c r="G86" s="4"/>
      <c r="H86" s="4"/>
      <c r="I86" s="4"/>
      <c r="J86" s="4"/>
      <c r="K86" s="4"/>
      <c r="L86" s="4"/>
    </row>
    <row r="87" spans="1:12" ht="34.5" customHeight="1" x14ac:dyDescent="0.25">
      <c r="A87" s="35"/>
      <c r="B87" s="4" t="s">
        <v>76</v>
      </c>
      <c r="C87" s="4"/>
      <c r="D87" s="4"/>
      <c r="E87" s="4"/>
      <c r="F87" s="4"/>
      <c r="G87" s="4"/>
      <c r="H87" s="4"/>
      <c r="I87" s="4"/>
      <c r="J87" s="4"/>
      <c r="K87" s="4"/>
      <c r="L87" s="4"/>
    </row>
    <row r="88" spans="1:12" ht="34.5" customHeight="1" x14ac:dyDescent="0.25">
      <c r="A88" s="35"/>
      <c r="B88" s="4" t="s">
        <v>77</v>
      </c>
      <c r="C88" s="4"/>
      <c r="D88" s="4"/>
      <c r="E88" s="4"/>
      <c r="F88" s="4"/>
      <c r="G88" s="4"/>
      <c r="H88" s="4"/>
      <c r="I88" s="4"/>
      <c r="J88" s="4"/>
      <c r="K88" s="4"/>
      <c r="L88" s="4"/>
    </row>
    <row r="89" spans="1:12" ht="36.75" customHeight="1" x14ac:dyDescent="0.25">
      <c r="A89" s="35"/>
      <c r="B89" s="5" t="s">
        <v>78</v>
      </c>
      <c r="C89" s="5"/>
      <c r="D89" s="5"/>
      <c r="E89" s="5"/>
      <c r="F89" s="5"/>
      <c r="G89" s="5"/>
      <c r="H89" s="5"/>
      <c r="I89" s="5"/>
      <c r="J89" s="5"/>
      <c r="K89" s="5"/>
      <c r="L89" s="5"/>
    </row>
    <row r="90" spans="1:12" ht="30.75" customHeight="1" x14ac:dyDescent="0.25">
      <c r="A90" s="35"/>
      <c r="B90" s="4" t="s">
        <v>111</v>
      </c>
      <c r="C90" s="4"/>
      <c r="D90" s="4"/>
      <c r="E90" s="4"/>
      <c r="F90" s="4"/>
      <c r="G90" s="4"/>
      <c r="H90" s="4"/>
      <c r="I90" s="4"/>
      <c r="J90" s="4"/>
      <c r="K90" s="4"/>
      <c r="L90" s="4"/>
    </row>
    <row r="91" spans="1:12" ht="86.25" customHeight="1" x14ac:dyDescent="0.25">
      <c r="A91" s="35"/>
      <c r="B91" s="3" t="s">
        <v>79</v>
      </c>
      <c r="C91" s="3"/>
      <c r="D91" s="3"/>
      <c r="E91" s="3"/>
      <c r="F91" s="3"/>
      <c r="G91" s="3"/>
      <c r="H91" s="3"/>
      <c r="I91" s="3"/>
      <c r="J91" s="3"/>
      <c r="K91" s="3"/>
      <c r="L91" s="3"/>
    </row>
    <row r="92" spans="1:12" ht="54" customHeight="1" x14ac:dyDescent="0.25">
      <c r="A92" s="35"/>
    </row>
    <row r="93" spans="1:12" ht="54" customHeight="1" x14ac:dyDescent="0.25">
      <c r="A93" s="35"/>
    </row>
    <row r="94" spans="1:12" ht="54" customHeight="1" x14ac:dyDescent="0.25">
      <c r="A94" s="35"/>
    </row>
    <row r="95" spans="1:12" ht="54" customHeight="1" x14ac:dyDescent="0.25">
      <c r="A95" s="35"/>
    </row>
    <row r="96" spans="1:12" ht="54" customHeight="1" x14ac:dyDescent="0.25">
      <c r="A96" s="35"/>
    </row>
    <row r="97" spans="1:12" ht="47.25" customHeight="1" x14ac:dyDescent="0.25">
      <c r="A97" s="35"/>
      <c r="B97" s="35"/>
      <c r="C97" s="35"/>
      <c r="D97" s="35"/>
      <c r="E97" s="35"/>
      <c r="F97" s="35"/>
      <c r="G97" s="35"/>
      <c r="H97" s="35"/>
      <c r="I97" s="35"/>
      <c r="J97" s="35"/>
      <c r="K97" s="35"/>
      <c r="L97" s="35"/>
    </row>
    <row r="98" spans="1:12" ht="40.5" customHeight="1" x14ac:dyDescent="0.25">
      <c r="A98" s="35"/>
    </row>
    <row r="99" spans="1:12" ht="33" customHeight="1" x14ac:dyDescent="0.25">
      <c r="A99" s="35"/>
    </row>
    <row r="100" spans="1:12" ht="24.9" customHeight="1" x14ac:dyDescent="0.25">
      <c r="A100" s="35"/>
    </row>
    <row r="104" spans="1:12" ht="24.9" customHeight="1" x14ac:dyDescent="0.25">
      <c r="B104" s="2"/>
      <c r="C104" s="2"/>
      <c r="D104" s="2"/>
      <c r="E104" s="2"/>
      <c r="F104" s="2"/>
      <c r="G104" s="2"/>
      <c r="H104" s="2"/>
      <c r="I104" s="2"/>
      <c r="J104" s="2"/>
      <c r="K104" s="2"/>
      <c r="L104" s="2"/>
    </row>
    <row r="105" spans="1:12" ht="24.9" customHeight="1" x14ac:dyDescent="0.25">
      <c r="B105" s="2"/>
      <c r="C105" s="2"/>
      <c r="D105" s="2"/>
      <c r="E105" s="2"/>
      <c r="F105" s="2"/>
      <c r="G105" s="2"/>
      <c r="H105" s="2"/>
      <c r="I105" s="2"/>
      <c r="J105" s="2"/>
      <c r="K105" s="2"/>
      <c r="L105" s="2"/>
    </row>
    <row r="106" spans="1:12" ht="24.9" customHeight="1" x14ac:dyDescent="0.25">
      <c r="B106" s="2"/>
      <c r="C106" s="2"/>
      <c r="D106" s="2"/>
      <c r="E106" s="2"/>
      <c r="F106" s="2"/>
      <c r="G106" s="2"/>
      <c r="H106" s="2"/>
      <c r="I106" s="2"/>
      <c r="J106" s="2"/>
      <c r="K106" s="2"/>
      <c r="L106" s="2"/>
    </row>
    <row r="107" spans="1:12" ht="24.9" customHeight="1" x14ac:dyDescent="0.25">
      <c r="B107" s="2"/>
      <c r="C107" s="2"/>
      <c r="D107" s="2"/>
      <c r="E107" s="2"/>
      <c r="F107" s="2"/>
      <c r="G107" s="2"/>
      <c r="H107" s="2"/>
      <c r="I107" s="2"/>
      <c r="J107" s="2"/>
      <c r="K107" s="2"/>
      <c r="L107" s="2"/>
    </row>
  </sheetData>
  <mergeCells count="131">
    <mergeCell ref="B17:L17"/>
    <mergeCell ref="B18:L18"/>
    <mergeCell ref="B19:L19"/>
    <mergeCell ref="B20:L20"/>
    <mergeCell ref="C21:D21"/>
    <mergeCell ref="E21:I21"/>
    <mergeCell ref="C22:D22"/>
    <mergeCell ref="E22:I22"/>
    <mergeCell ref="C23:D23"/>
    <mergeCell ref="E23:I23"/>
    <mergeCell ref="C24:D24"/>
    <mergeCell ref="E24:I24"/>
    <mergeCell ref="C25:D25"/>
    <mergeCell ref="E25:I25"/>
    <mergeCell ref="B26:L26"/>
    <mergeCell ref="C27:D27"/>
    <mergeCell ref="E27:I27"/>
    <mergeCell ref="C28:D28"/>
    <mergeCell ref="E28:I28"/>
    <mergeCell ref="C29:D29"/>
    <mergeCell ref="E29:I29"/>
    <mergeCell ref="C30:D30"/>
    <mergeCell ref="E30:I30"/>
    <mergeCell ref="B31:L31"/>
    <mergeCell ref="C32:D32"/>
    <mergeCell ref="E32:I32"/>
    <mergeCell ref="C33:D33"/>
    <mergeCell ref="E33:I33"/>
    <mergeCell ref="C34:D34"/>
    <mergeCell ref="E34:I34"/>
    <mergeCell ref="C35:D35"/>
    <mergeCell ref="E35:I35"/>
    <mergeCell ref="C36:D36"/>
    <mergeCell ref="E36:I36"/>
    <mergeCell ref="C37:D37"/>
    <mergeCell ref="E37:I37"/>
    <mergeCell ref="B38:L38"/>
    <mergeCell ref="B49:L49"/>
    <mergeCell ref="C50:D50"/>
    <mergeCell ref="E50:I50"/>
    <mergeCell ref="C51:D51"/>
    <mergeCell ref="E51:I51"/>
    <mergeCell ref="C52:D52"/>
    <mergeCell ref="C39:D39"/>
    <mergeCell ref="E39:I39"/>
    <mergeCell ref="C40:D40"/>
    <mergeCell ref="E40:I40"/>
    <mergeCell ref="C41:D41"/>
    <mergeCell ref="E41:I41"/>
    <mergeCell ref="C42:D42"/>
    <mergeCell ref="E42:I42"/>
    <mergeCell ref="C43:D43"/>
    <mergeCell ref="E43:I43"/>
    <mergeCell ref="C44:D44"/>
    <mergeCell ref="E44:I44"/>
    <mergeCell ref="C45:D45"/>
    <mergeCell ref="E45:I45"/>
    <mergeCell ref="C46:D46"/>
    <mergeCell ref="E46:I46"/>
    <mergeCell ref="C47:D47"/>
    <mergeCell ref="E47:I47"/>
    <mergeCell ref="C48:D48"/>
    <mergeCell ref="E48:I48"/>
    <mergeCell ref="E52:I52"/>
    <mergeCell ref="B81:K81"/>
    <mergeCell ref="B67:L67"/>
    <mergeCell ref="C68:D68"/>
    <mergeCell ref="E68:I68"/>
    <mergeCell ref="C69:D69"/>
    <mergeCell ref="E69:I69"/>
    <mergeCell ref="B70:K70"/>
    <mergeCell ref="B72:L72"/>
    <mergeCell ref="B73:L73"/>
    <mergeCell ref="B74:L74"/>
    <mergeCell ref="C53:D53"/>
    <mergeCell ref="E53:I53"/>
    <mergeCell ref="C54:D54"/>
    <mergeCell ref="E54:I54"/>
    <mergeCell ref="C55:D55"/>
    <mergeCell ref="E55:I55"/>
    <mergeCell ref="C56:D56"/>
    <mergeCell ref="E56:I56"/>
    <mergeCell ref="B1:L4"/>
    <mergeCell ref="B5:L5"/>
    <mergeCell ref="B80:L80"/>
    <mergeCell ref="B75:L75"/>
    <mergeCell ref="C76:D76"/>
    <mergeCell ref="E76:I76"/>
    <mergeCell ref="C77:D77"/>
    <mergeCell ref="E77:I77"/>
    <mergeCell ref="C78:D78"/>
    <mergeCell ref="E78:I78"/>
    <mergeCell ref="B79:K79"/>
    <mergeCell ref="B62:L62"/>
    <mergeCell ref="B63:L63"/>
    <mergeCell ref="C64:D64"/>
    <mergeCell ref="E64:I64"/>
    <mergeCell ref="C65:D65"/>
    <mergeCell ref="E65:I65"/>
    <mergeCell ref="C66:D66"/>
    <mergeCell ref="E66:I66"/>
    <mergeCell ref="B58:K58"/>
    <mergeCell ref="B60:L60"/>
    <mergeCell ref="B61:L61"/>
    <mergeCell ref="C57:D57"/>
    <mergeCell ref="E57:I57"/>
    <mergeCell ref="B6:L7"/>
    <mergeCell ref="B8:L8"/>
    <mergeCell ref="B9:E9"/>
    <mergeCell ref="B10:E10"/>
    <mergeCell ref="B11:E11"/>
    <mergeCell ref="B12:E12"/>
    <mergeCell ref="B13:E13"/>
    <mergeCell ref="B15:E15"/>
    <mergeCell ref="B14:E14"/>
    <mergeCell ref="F9:L9"/>
    <mergeCell ref="F10:L10"/>
    <mergeCell ref="F11:L11"/>
    <mergeCell ref="F12:L12"/>
    <mergeCell ref="F13:L13"/>
    <mergeCell ref="F14:L14"/>
    <mergeCell ref="F15:L15"/>
    <mergeCell ref="B91:L91"/>
    <mergeCell ref="B83:L83"/>
    <mergeCell ref="B84:L84"/>
    <mergeCell ref="B85:L85"/>
    <mergeCell ref="B86:L86"/>
    <mergeCell ref="B87:L87"/>
    <mergeCell ref="B88:L88"/>
    <mergeCell ref="B89:L89"/>
    <mergeCell ref="B90:L90"/>
  </mergeCells>
  <pageMargins left="0.25" right="0.25" top="0.75" bottom="0.75" header="0.3" footer="0.3"/>
  <pageSetup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Modelo de proposta de preços</vt:lpstr>
      <vt:lpstr>'Modelo de proposta de preços'!Area_de_impressao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Inscrição Pc3</cp:lastModifiedBy>
  <cp:revision>0</cp:revision>
  <cp:lastPrinted>2026-08-30T01:14:47Z</cp:lastPrinted>
  <dcterms:created xsi:type="dcterms:W3CDTF">2026-08-29T23:00:45Z</dcterms:created>
  <dcterms:modified xsi:type="dcterms:W3CDTF">2026-09-14T17:48:50Z</dcterms:modified>
</cp:coreProperties>
</file>